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PLANEACIÓN\PROCESO DOCUMENTAL Hdo\Procedmientos PGD\PGD-09 Diagnóstico Integral de la GD\PGD -09 Diagnóstico Integral de la GD\"/>
    </mc:Choice>
  </mc:AlternateContent>
  <xr:revisionPtr revIDLastSave="0" documentId="13_ncr:1_{ADF58A9A-877C-47CE-A75F-AA29DB26EA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Hoja1!$A$2:$L$81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1" l="1"/>
  <c r="E82" i="1"/>
  <c r="D82" i="1"/>
  <c r="C82" i="1"/>
  <c r="L82" i="1"/>
  <c r="K82" i="1"/>
  <c r="J82" i="1"/>
  <c r="I82" i="1"/>
  <c r="H82" i="1"/>
  <c r="F82" i="1"/>
</calcChain>
</file>

<file path=xl/sharedStrings.xml><?xml version="1.0" encoding="utf-8"?>
<sst xmlns="http://schemas.openxmlformats.org/spreadsheetml/2006/main" count="485" uniqueCount="108">
  <si>
    <t>ITEM</t>
  </si>
  <si>
    <t>DEPENDENCIA</t>
  </si>
  <si>
    <t>ARCHIVO FISICO</t>
  </si>
  <si>
    <t>ARCHIVO ELECTRONICO DATACONTRABOG/ONEDRIVE</t>
  </si>
  <si>
    <t>ARCHIVO HIBRIDO (FISICO Y DATACONTRABOG/ONEDRIVE)</t>
  </si>
  <si>
    <t>TOTAL DE REGISTROS EN EL INVENTARIO DOCUMENTAL</t>
  </si>
  <si>
    <t>Cajas</t>
  </si>
  <si>
    <t>Carpetas</t>
  </si>
  <si>
    <t>ML</t>
  </si>
  <si>
    <t>CANTIDAD DE ARCHIVOS</t>
  </si>
  <si>
    <t xml:space="preserve"> PESO (GB)</t>
  </si>
  <si>
    <t>CAJAS</t>
  </si>
  <si>
    <t>GB</t>
  </si>
  <si>
    <t>11000 - Dirección de Apoyo al Despacho</t>
  </si>
  <si>
    <t>11100 - Centro de Atención al Ciudadano</t>
  </si>
  <si>
    <t>N/A</t>
  </si>
  <si>
    <t>12000 - Dirección de Participación Ciudadana y Desarrollo Local</t>
  </si>
  <si>
    <t>12101 - Gerencia Local Usaquen</t>
  </si>
  <si>
    <t xml:space="preserve">12102 - Gerencia Local Chapinero  </t>
  </si>
  <si>
    <t>12103 - Gerencia Local Santafe</t>
  </si>
  <si>
    <t>12104 - Gerencia Local San Cristóbal</t>
  </si>
  <si>
    <t>12105 - Gerencia Local Usme</t>
  </si>
  <si>
    <t>1.9575</t>
  </si>
  <si>
    <t>12106 - Gerencia Local Tunjuelito</t>
  </si>
  <si>
    <t>12107 - Gerencia Local Bosa</t>
  </si>
  <si>
    <t>12108 - Gerencia Local Kennedy</t>
  </si>
  <si>
    <t>12109 - Gerencia Local Fontibon</t>
  </si>
  <si>
    <t>12110 - Gerencia Local Engativa</t>
  </si>
  <si>
    <t>12111 - Gerencia Local Suba</t>
  </si>
  <si>
    <t>1.0375</t>
  </si>
  <si>
    <t>12112 - Gerencia Local Barrios Unidos</t>
  </si>
  <si>
    <t>2.6886</t>
  </si>
  <si>
    <t>12113 - Gerencia Local Teusaquillo</t>
  </si>
  <si>
    <t>12114 - Gerencia Local Martires</t>
  </si>
  <si>
    <t>12115 - Gerencia Local Antonio Nariño</t>
  </si>
  <si>
    <t>2.9054</t>
  </si>
  <si>
    <t>12116 - Gerencia Local Puente Aranda</t>
  </si>
  <si>
    <t>0.2668</t>
  </si>
  <si>
    <t>12117 - Gerencia Local Candelaria</t>
  </si>
  <si>
    <t>0.66319</t>
  </si>
  <si>
    <t>12118 - Gerencia Local Rafael Uribe</t>
  </si>
  <si>
    <t>0.299</t>
  </si>
  <si>
    <t>12119 - Gerencia Local Ciudad Bolivar</t>
  </si>
  <si>
    <t>12120 - Gerencia Local Sumapaz</t>
  </si>
  <si>
    <t>13000 - Oficina de Control Interno</t>
  </si>
  <si>
    <t>14000 - Oficina de Asuntos Disciplinarios</t>
  </si>
  <si>
    <t>15000 - Oficina Asesora de Comunicaciones</t>
  </si>
  <si>
    <t>18000 - Dirección de Reacción Inmediata</t>
  </si>
  <si>
    <t xml:space="preserve">1 caja </t>
  </si>
  <si>
    <t>19000-Direccion Juridica</t>
  </si>
  <si>
    <t>20000 - Despacho del Contralor Auxiliar</t>
  </si>
  <si>
    <t>30000 - Dirección de Planeación</t>
  </si>
  <si>
    <t>30100 - Subdirección de Análisis. Estadísticas e Indicadores</t>
  </si>
  <si>
    <t>40000 - Dirección de Tecnologías de la Información y las Comunicaciones</t>
  </si>
  <si>
    <t>40100 - Subdireccion de la Gestion de la Informacion</t>
  </si>
  <si>
    <t>40200 - Subdireccion de Recursos Tecnologicos</t>
  </si>
  <si>
    <t>60000 - Dirección Administrativa y Financiera</t>
  </si>
  <si>
    <t>1.3015</t>
  </si>
  <si>
    <t>60100 - Subdirección Financiera (Contabilidad. Presupuesto y Tesoreria)</t>
  </si>
  <si>
    <t>60100 - Subdirección Financiera (Comprobantes de Egreso. Ingresos)</t>
  </si>
  <si>
    <t>60200 - Subdirección de Servicios Generales (Grupo Gestion Documental. Grupo Mantenimiento yGrupo Transporte)</t>
  </si>
  <si>
    <t>60300 - Subdirección de Recursos Materiales</t>
  </si>
  <si>
    <t>60300 - Subdirección de Recursos Materiales - Grupo</t>
  </si>
  <si>
    <t>60400 - Subdirección de Contratación</t>
  </si>
  <si>
    <t>70000 - Dirección Talento Humano</t>
  </si>
  <si>
    <t>1 Mt</t>
  </si>
  <si>
    <t>70100 - Subdirección de Bienestar Social</t>
  </si>
  <si>
    <t>70200 - Subdirección de Gestión del Talento Humano</t>
  </si>
  <si>
    <t>70300 - Subdirección de Carrera Administrativa</t>
  </si>
  <si>
    <t>5.5387</t>
  </si>
  <si>
    <t>70400 - Subdirección de Capacitación y Cooperación</t>
  </si>
  <si>
    <t>80000 - Dirección Sector Movilidad</t>
  </si>
  <si>
    <t>80100 - Subdirección de Fiscalización Movilidad</t>
  </si>
  <si>
    <t>80200 - Subdirección de Fiscalización Infraestructura</t>
  </si>
  <si>
    <t>90000 - Direccion Sector Gestion Juridica</t>
  </si>
  <si>
    <t>100000 - Dirección Sector Salud</t>
  </si>
  <si>
    <t>/</t>
  </si>
  <si>
    <t>100100 - Subdirección de Fiscalizacion Salud</t>
  </si>
  <si>
    <t>110000 - Dirección Sector Gobierno</t>
  </si>
  <si>
    <t>110100 - Subdirección de Fiscalización Gestión Pública y Gobierno</t>
  </si>
  <si>
    <t>1.8437</t>
  </si>
  <si>
    <t>120000 - Direccion Sector Equidad y Genero</t>
  </si>
  <si>
    <t>130000 - Dirección Sector Hábitat y Ambiente</t>
  </si>
  <si>
    <t>130100 - Subdirección de Fiscalización Control Urbano</t>
  </si>
  <si>
    <t>130200 - Subdirección de Fiscalización Hábitat</t>
  </si>
  <si>
    <t>130300 - Subdirección de Fiscalización Ambiente</t>
  </si>
  <si>
    <t>140000 - Dirección Sector Educación</t>
  </si>
  <si>
    <t>140200 - Subdirección de Fiscalización Educación</t>
  </si>
  <si>
    <t>150000 - Dirección Sector Hacienda</t>
  </si>
  <si>
    <t>160000 - Dirección Estudios de Economia y Política Publica</t>
  </si>
  <si>
    <t>160100 - Subdirección de Evaluación de Políticas Públicas</t>
  </si>
  <si>
    <t>160200 - Subdirección de Estudios Economicos y Fiscales</t>
  </si>
  <si>
    <t>160300 - Subdirección de Estadistica y Analisis Presupuestal y Financiero</t>
  </si>
  <si>
    <t>170000 - Dirección de Responsabilidad Fiscal y Jurisdiccion Coactiva</t>
  </si>
  <si>
    <t>170100 - Subdirección del Proceso de Responsabilidad Fiscal</t>
  </si>
  <si>
    <t>170200 - Subdirección de Jurisdicción Coactiva</t>
  </si>
  <si>
    <t>190000 - Dirección Sector Desarrollo Económico. Industria y Turismo</t>
  </si>
  <si>
    <t>200000 - Dirección Sector Integración Social</t>
  </si>
  <si>
    <t>210000 - Dirección Sector Servicios Públicos</t>
  </si>
  <si>
    <t>210100 - Subdirección de Fiscalización de Acueducto y saneamiento Basico</t>
  </si>
  <si>
    <t>210200 - Subdirección de Fiscalización de Energia</t>
  </si>
  <si>
    <t>210300 - Subdirección de Fiscalización de comunicaciones</t>
  </si>
  <si>
    <t>220000 - Direccion Sector Cultura. Recreacion y Deporte</t>
  </si>
  <si>
    <t>220100 - Subdirección de Fiscalización Cultura. Rec y Dep</t>
  </si>
  <si>
    <t>230000 - Direccion Sector Seguridad. Convivencia y Justicia</t>
  </si>
  <si>
    <t>CONSOLIDADO DATOS ARCHIVO DE GESTIÓN VIGENCIA 2023</t>
  </si>
  <si>
    <t>Código formato: PGD-09-05
Versión: 1.0</t>
  </si>
  <si>
    <t>Fecha de publicación: 14/02/2025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</si>
</sst>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 wrapText="1"/>
    </xf>
    <xf numFmtId="0" fontId="3" fillId="6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/>
    </xf>
    <xf numFmtId="3" fontId="1" fillId="5" borderId="7" xfId="0" applyNumberFormat="1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left" vertical="center" wrapText="1"/>
    </xf>
    <xf numFmtId="0" fontId="1" fillId="8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9" borderId="4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0" fillId="9" borderId="0" xfId="0" applyFill="1" applyAlignment="1">
      <alignment wrapText="1"/>
    </xf>
    <xf numFmtId="0" fontId="0" fillId="0" borderId="19" xfId="0" applyBorder="1"/>
    <xf numFmtId="0" fontId="0" fillId="0" borderId="19" xfId="0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2" fillId="4" borderId="22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justify" vertical="center" wrapText="1"/>
    </xf>
  </cellXfs>
  <cellStyles count="1">
    <cellStyle name="Normal" xfId="0" builtinId="0"/>
  </cellStyles>
  <dxfs count="8">
    <dxf>
      <alignment horizontal="center" vertical="bottom" textRotation="0" wrapText="1" indent="0" justifyLastLine="0" shrinkToFit="0" readingOrder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fgColor indexed="64"/>
          <bgColor theme="4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866775</xdr:colOff>
      <xdr:row>0</xdr:row>
      <xdr:rowOff>76200</xdr:rowOff>
    </xdr:from>
    <xdr:to>
      <xdr:col>1</xdr:col>
      <xdr:colOff>1885950</xdr:colOff>
      <xdr:row>0</xdr:row>
      <xdr:rowOff>714376</xdr:rowOff>
    </xdr:to>
    <xdr:pic>
      <xdr:nvPicPr>
        <xdr:cNvPr id="2" name="Imagen 1" descr="Logo Contraloría de Bogotá" title="Logo">
          <a:extLst>
            <a:ext uri="{FF2B5EF4-FFF2-40B4-BE49-F238E27FC236}">
              <a16:creationId xmlns:a16="http://schemas.microsoft.com/office/drawing/2014/main" id="{1C391900-057D-4C8A-8113-BBF01595E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76200"/>
          <a:ext cx="1019175" cy="63817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F2" totalsRowShown="0" headerRowDxfId="7" dataDxfId="6">
  <autoFilter ref="A1:F2" xr:uid="{00000000-0009-0000-0100-000001000000}"/>
  <tableColumns count="6">
    <tableColumn id="1" xr3:uid="{00000000-0010-0000-0000-000001000000}" name="Cajas" dataDxfId="5"/>
    <tableColumn id="2" xr3:uid="{00000000-0010-0000-0000-000002000000}" name="Carpetas" dataDxfId="4"/>
    <tableColumn id="3" xr3:uid="{00000000-0010-0000-0000-000003000000}" name="ML" dataDxfId="3"/>
    <tableColumn id="4" xr3:uid="{00000000-0010-0000-0000-000004000000}" name="CANTIDAD DE ARCHIVOS" dataDxfId="2"/>
    <tableColumn id="5" xr3:uid="{00000000-0010-0000-0000-000005000000}" name=" PESO (GB)" dataDxfId="1"/>
    <tableColumn id="10" xr3:uid="{00000000-0010-0000-0000-00000A000000}" name="TOTAL DE REGISTROS EN EL INVENTARIO DOCUMENTAL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4"/>
  <sheetViews>
    <sheetView tabSelected="1" workbookViewId="0">
      <pane ySplit="3" topLeftCell="A73" activePane="bottomLeft" state="frozen"/>
      <selection pane="bottomLeft" activeCell="G84" sqref="G84"/>
    </sheetView>
  </sheetViews>
  <sheetFormatPr baseColWidth="10" defaultColWidth="11.42578125" defaultRowHeight="15" x14ac:dyDescent="0.25"/>
  <cols>
    <col min="1" max="1" width="5.85546875" customWidth="1"/>
    <col min="2" max="2" width="43.42578125" style="1" bestFit="1" customWidth="1"/>
    <col min="3" max="5" width="11.42578125" style="1"/>
    <col min="6" max="6" width="15.5703125" style="1" customWidth="1"/>
    <col min="7" max="7" width="16.7109375" style="1" customWidth="1"/>
    <col min="8" max="8" width="14.85546875" style="1" customWidth="1"/>
    <col min="9" max="9" width="19.28515625" style="1" customWidth="1"/>
    <col min="10" max="10" width="11.140625" style="1" customWidth="1"/>
    <col min="11" max="11" width="11" style="1" customWidth="1"/>
    <col min="12" max="12" width="34.7109375" style="1" customWidth="1"/>
  </cols>
  <sheetData>
    <row r="1" spans="1:12" ht="65.25" customHeight="1" x14ac:dyDescent="0.25">
      <c r="A1" s="57"/>
      <c r="B1" s="58"/>
      <c r="C1" s="84" t="s">
        <v>105</v>
      </c>
      <c r="D1" s="84"/>
      <c r="E1" s="84"/>
      <c r="F1" s="84"/>
      <c r="G1" s="84"/>
      <c r="H1" s="84"/>
      <c r="I1" s="84"/>
      <c r="J1" s="84"/>
      <c r="K1" s="84"/>
      <c r="L1" s="85" t="s">
        <v>106</v>
      </c>
    </row>
    <row r="2" spans="1:12" ht="30" customHeight="1" thickBot="1" x14ac:dyDescent="0.3">
      <c r="A2" s="82" t="s">
        <v>0</v>
      </c>
      <c r="B2" s="82" t="s">
        <v>1</v>
      </c>
      <c r="C2" s="79" t="s">
        <v>2</v>
      </c>
      <c r="D2" s="80"/>
      <c r="E2" s="81"/>
      <c r="F2" s="65" t="s">
        <v>3</v>
      </c>
      <c r="G2" s="66"/>
      <c r="H2" s="69" t="s">
        <v>4</v>
      </c>
      <c r="I2" s="70"/>
      <c r="J2" s="70"/>
      <c r="K2" s="71"/>
      <c r="L2" s="67" t="s">
        <v>5</v>
      </c>
    </row>
    <row r="3" spans="1:12" ht="53.25" customHeight="1" thickBot="1" x14ac:dyDescent="0.3">
      <c r="A3" s="83"/>
      <c r="B3" s="83"/>
      <c r="C3" s="21" t="s">
        <v>6</v>
      </c>
      <c r="D3" s="26" t="s">
        <v>7</v>
      </c>
      <c r="E3" s="26" t="s">
        <v>8</v>
      </c>
      <c r="F3" s="2" t="s">
        <v>9</v>
      </c>
      <c r="G3" s="28" t="s">
        <v>10</v>
      </c>
      <c r="H3" s="30" t="s">
        <v>9</v>
      </c>
      <c r="I3" s="30" t="s">
        <v>11</v>
      </c>
      <c r="J3" s="31" t="s">
        <v>8</v>
      </c>
      <c r="K3" s="31" t="s">
        <v>12</v>
      </c>
      <c r="L3" s="68"/>
    </row>
    <row r="4" spans="1:12" ht="15.75" thickBot="1" x14ac:dyDescent="0.3">
      <c r="A4" s="3">
        <v>1</v>
      </c>
      <c r="B4" s="34" t="s">
        <v>13</v>
      </c>
      <c r="C4" s="22">
        <v>3</v>
      </c>
      <c r="D4" s="22">
        <v>15</v>
      </c>
      <c r="E4" s="22">
        <v>0.75</v>
      </c>
      <c r="F4" s="40"/>
      <c r="G4" s="27">
        <v>30.718</v>
      </c>
      <c r="H4" s="22">
        <v>865</v>
      </c>
      <c r="I4" s="22">
        <v>1</v>
      </c>
      <c r="J4" s="22">
        <v>0.25</v>
      </c>
      <c r="K4" s="22">
        <v>1.37</v>
      </c>
      <c r="L4" s="17">
        <v>42</v>
      </c>
    </row>
    <row r="5" spans="1:12" x14ac:dyDescent="0.25">
      <c r="A5" s="4">
        <v>2</v>
      </c>
      <c r="B5" s="10" t="s">
        <v>14</v>
      </c>
      <c r="C5" s="22">
        <v>3</v>
      </c>
      <c r="D5" s="22">
        <v>15</v>
      </c>
      <c r="E5" s="22">
        <v>0.75</v>
      </c>
      <c r="F5" s="41">
        <v>16749</v>
      </c>
      <c r="G5" s="18">
        <v>85.7</v>
      </c>
      <c r="H5" s="23" t="s">
        <v>15</v>
      </c>
      <c r="I5" s="23" t="s">
        <v>15</v>
      </c>
      <c r="J5" s="23" t="s">
        <v>15</v>
      </c>
      <c r="K5" s="23" t="s">
        <v>15</v>
      </c>
      <c r="L5" s="18">
        <v>2181</v>
      </c>
    </row>
    <row r="6" spans="1:12" ht="28.5" x14ac:dyDescent="0.25">
      <c r="A6" s="4">
        <v>3</v>
      </c>
      <c r="B6" s="11" t="s">
        <v>16</v>
      </c>
      <c r="C6" s="23" t="s">
        <v>15</v>
      </c>
      <c r="D6" s="23" t="s">
        <v>15</v>
      </c>
      <c r="E6" s="23" t="s">
        <v>15</v>
      </c>
      <c r="F6" s="41">
        <v>456</v>
      </c>
      <c r="G6" s="18">
        <v>1.78</v>
      </c>
      <c r="H6" s="23" t="s">
        <v>15</v>
      </c>
      <c r="I6" s="23" t="s">
        <v>15</v>
      </c>
      <c r="J6" s="23" t="s">
        <v>15</v>
      </c>
      <c r="K6" s="23" t="s">
        <v>15</v>
      </c>
      <c r="L6" s="18">
        <v>77</v>
      </c>
    </row>
    <row r="7" spans="1:12" x14ac:dyDescent="0.25">
      <c r="A7" s="4">
        <v>4</v>
      </c>
      <c r="B7" s="11" t="s">
        <v>17</v>
      </c>
      <c r="C7" s="24">
        <v>1</v>
      </c>
      <c r="D7" s="24">
        <v>3</v>
      </c>
      <c r="E7" s="24">
        <v>0.25</v>
      </c>
      <c r="F7" s="42">
        <v>376</v>
      </c>
      <c r="G7" s="19">
        <v>0.151</v>
      </c>
      <c r="H7" s="24" t="s">
        <v>15</v>
      </c>
      <c r="I7" s="24" t="s">
        <v>15</v>
      </c>
      <c r="J7" s="24" t="s">
        <v>15</v>
      </c>
      <c r="K7" s="24" t="s">
        <v>15</v>
      </c>
      <c r="L7" s="19">
        <v>27</v>
      </c>
    </row>
    <row r="8" spans="1:12" x14ac:dyDescent="0.25">
      <c r="A8" s="4">
        <v>5</v>
      </c>
      <c r="B8" s="12" t="s">
        <v>18</v>
      </c>
      <c r="C8" s="24">
        <v>1</v>
      </c>
      <c r="D8" s="24">
        <v>3</v>
      </c>
      <c r="E8" s="24">
        <v>0.25</v>
      </c>
      <c r="F8" s="42" t="s">
        <v>15</v>
      </c>
      <c r="G8" s="19">
        <v>0.44</v>
      </c>
      <c r="H8" s="23">
        <v>458</v>
      </c>
      <c r="I8" s="23">
        <v>1</v>
      </c>
      <c r="J8" s="23">
        <v>0.25</v>
      </c>
      <c r="K8" s="23">
        <v>0.12</v>
      </c>
      <c r="L8" s="18">
        <v>16</v>
      </c>
    </row>
    <row r="9" spans="1:12" x14ac:dyDescent="0.25">
      <c r="A9" s="4">
        <v>6</v>
      </c>
      <c r="B9" s="12" t="s">
        <v>19</v>
      </c>
      <c r="C9" s="22">
        <v>3</v>
      </c>
      <c r="D9" s="22">
        <v>15</v>
      </c>
      <c r="E9" s="22">
        <v>0.75</v>
      </c>
      <c r="F9" s="42" t="s">
        <v>15</v>
      </c>
      <c r="G9" s="19">
        <v>0.78</v>
      </c>
      <c r="H9" s="24">
        <v>435</v>
      </c>
      <c r="I9" s="24">
        <v>1</v>
      </c>
      <c r="J9" s="24">
        <v>0.25</v>
      </c>
      <c r="K9" s="24">
        <v>0.05</v>
      </c>
      <c r="L9" s="19">
        <v>18</v>
      </c>
    </row>
    <row r="10" spans="1:12" x14ac:dyDescent="0.25">
      <c r="A10" s="4">
        <v>7</v>
      </c>
      <c r="B10" s="12" t="s">
        <v>20</v>
      </c>
      <c r="C10" s="23">
        <v>5</v>
      </c>
      <c r="D10" s="23">
        <v>5</v>
      </c>
      <c r="E10" s="23">
        <v>1.25</v>
      </c>
      <c r="F10" s="41" t="s">
        <v>15</v>
      </c>
      <c r="G10" s="18">
        <v>6.9000000000000006E-2</v>
      </c>
      <c r="H10" s="23">
        <v>613</v>
      </c>
      <c r="I10" s="23">
        <v>1</v>
      </c>
      <c r="J10" s="23">
        <v>0.25</v>
      </c>
      <c r="K10" s="24">
        <v>0.21</v>
      </c>
      <c r="L10" s="18">
        <v>16</v>
      </c>
    </row>
    <row r="11" spans="1:12" x14ac:dyDescent="0.25">
      <c r="A11" s="4">
        <v>8</v>
      </c>
      <c r="B11" s="12" t="s">
        <v>21</v>
      </c>
      <c r="C11" s="24" t="s">
        <v>15</v>
      </c>
      <c r="D11" s="24" t="s">
        <v>15</v>
      </c>
      <c r="E11" s="24">
        <v>0.05</v>
      </c>
      <c r="F11" s="42">
        <v>4</v>
      </c>
      <c r="G11" s="45" t="s">
        <v>22</v>
      </c>
      <c r="H11" s="24" t="s">
        <v>15</v>
      </c>
      <c r="I11" s="24" t="s">
        <v>15</v>
      </c>
      <c r="J11" s="24" t="s">
        <v>15</v>
      </c>
      <c r="K11" s="24" t="s">
        <v>15</v>
      </c>
      <c r="L11" s="19">
        <v>16</v>
      </c>
    </row>
    <row r="12" spans="1:12" x14ac:dyDescent="0.25">
      <c r="A12" s="4">
        <v>9</v>
      </c>
      <c r="B12" s="11" t="s">
        <v>23</v>
      </c>
      <c r="C12" s="24" t="s">
        <v>15</v>
      </c>
      <c r="D12" s="24" t="s">
        <v>15</v>
      </c>
      <c r="E12" s="24">
        <v>0.25</v>
      </c>
      <c r="F12" s="42">
        <v>2772</v>
      </c>
      <c r="G12" s="19">
        <v>0.20399999999999999</v>
      </c>
      <c r="H12" s="24" t="s">
        <v>15</v>
      </c>
      <c r="I12" s="24" t="s">
        <v>15</v>
      </c>
      <c r="J12" s="24" t="s">
        <v>15</v>
      </c>
      <c r="K12" s="24" t="s">
        <v>15</v>
      </c>
      <c r="L12" s="19">
        <v>17</v>
      </c>
    </row>
    <row r="13" spans="1:12" x14ac:dyDescent="0.25">
      <c r="A13" s="4">
        <v>10</v>
      </c>
      <c r="B13" s="11" t="s">
        <v>24</v>
      </c>
      <c r="C13" s="24" t="s">
        <v>15</v>
      </c>
      <c r="D13" s="24" t="s">
        <v>15</v>
      </c>
      <c r="E13" s="24" t="s">
        <v>15</v>
      </c>
      <c r="F13" s="41">
        <v>526</v>
      </c>
      <c r="G13" s="18">
        <v>2.02</v>
      </c>
      <c r="H13" s="23" t="s">
        <v>15</v>
      </c>
      <c r="I13" s="23" t="s">
        <v>15</v>
      </c>
      <c r="J13" s="23" t="s">
        <v>15</v>
      </c>
      <c r="K13" s="23" t="s">
        <v>15</v>
      </c>
      <c r="L13" s="18">
        <v>16</v>
      </c>
    </row>
    <row r="14" spans="1:12" x14ac:dyDescent="0.25">
      <c r="A14" s="4">
        <v>11</v>
      </c>
      <c r="B14" s="12" t="s">
        <v>25</v>
      </c>
      <c r="C14" s="23" t="s">
        <v>15</v>
      </c>
      <c r="D14" s="23" t="s">
        <v>15</v>
      </c>
      <c r="E14" s="23" t="s">
        <v>15</v>
      </c>
      <c r="F14" s="41">
        <v>3645</v>
      </c>
      <c r="G14" s="18">
        <v>0.44400000000000001</v>
      </c>
      <c r="H14" s="23" t="s">
        <v>15</v>
      </c>
      <c r="I14" s="23" t="s">
        <v>15</v>
      </c>
      <c r="J14" s="23" t="s">
        <v>15</v>
      </c>
      <c r="K14" s="23" t="s">
        <v>15</v>
      </c>
      <c r="L14" s="18">
        <v>16</v>
      </c>
    </row>
    <row r="15" spans="1:12" x14ac:dyDescent="0.25">
      <c r="A15" s="4">
        <v>12</v>
      </c>
      <c r="B15" s="11" t="s">
        <v>26</v>
      </c>
      <c r="C15" s="24" t="s">
        <v>15</v>
      </c>
      <c r="D15" s="24">
        <v>1</v>
      </c>
      <c r="E15" s="24">
        <v>0.01</v>
      </c>
      <c r="F15" s="42">
        <v>3655</v>
      </c>
      <c r="G15" s="19">
        <v>0.36699999999999999</v>
      </c>
      <c r="H15" s="24" t="s">
        <v>15</v>
      </c>
      <c r="I15" s="24" t="s">
        <v>15</v>
      </c>
      <c r="J15" s="24" t="s">
        <v>15</v>
      </c>
      <c r="K15" s="24" t="s">
        <v>15</v>
      </c>
      <c r="L15" s="19">
        <v>17</v>
      </c>
    </row>
    <row r="16" spans="1:12" x14ac:dyDescent="0.25">
      <c r="A16" s="4">
        <v>13</v>
      </c>
      <c r="B16" s="11" t="s">
        <v>27</v>
      </c>
      <c r="C16" s="23">
        <v>1</v>
      </c>
      <c r="D16" s="23">
        <v>3</v>
      </c>
      <c r="E16" s="23">
        <v>0.25</v>
      </c>
      <c r="F16" s="41" t="s">
        <v>15</v>
      </c>
      <c r="G16" s="18">
        <v>1.0900000000000001</v>
      </c>
      <c r="H16" s="25">
        <v>268</v>
      </c>
      <c r="I16" s="25">
        <v>1</v>
      </c>
      <c r="J16" s="25">
        <v>0.25</v>
      </c>
      <c r="K16" s="25">
        <v>0.18</v>
      </c>
      <c r="L16" s="20">
        <v>16</v>
      </c>
    </row>
    <row r="17" spans="1:12" x14ac:dyDescent="0.25">
      <c r="A17" s="4">
        <v>14</v>
      </c>
      <c r="B17" s="11" t="s">
        <v>28</v>
      </c>
      <c r="C17" s="23" t="s">
        <v>15</v>
      </c>
      <c r="D17" s="23" t="s">
        <v>15</v>
      </c>
      <c r="E17" s="23" t="s">
        <v>15</v>
      </c>
      <c r="F17" s="41">
        <v>408</v>
      </c>
      <c r="G17" s="46" t="s">
        <v>29</v>
      </c>
      <c r="H17" s="24" t="s">
        <v>15</v>
      </c>
      <c r="I17" s="24" t="s">
        <v>15</v>
      </c>
      <c r="J17" s="24" t="s">
        <v>15</v>
      </c>
      <c r="K17" s="24" t="s">
        <v>15</v>
      </c>
      <c r="L17" s="18">
        <v>30</v>
      </c>
    </row>
    <row r="18" spans="1:12" ht="54.75" customHeight="1" x14ac:dyDescent="0.25">
      <c r="A18" s="4">
        <v>15</v>
      </c>
      <c r="B18" s="12" t="s">
        <v>30</v>
      </c>
      <c r="C18" s="23" t="s">
        <v>15</v>
      </c>
      <c r="D18" s="23" t="s">
        <v>15</v>
      </c>
      <c r="E18" s="23" t="s">
        <v>15</v>
      </c>
      <c r="F18" s="41">
        <v>301</v>
      </c>
      <c r="G18" s="46" t="s">
        <v>31</v>
      </c>
      <c r="H18" s="23" t="s">
        <v>15</v>
      </c>
      <c r="I18" s="23" t="s">
        <v>15</v>
      </c>
      <c r="J18" s="23" t="s">
        <v>15</v>
      </c>
      <c r="K18" s="23" t="s">
        <v>15</v>
      </c>
      <c r="L18" s="18">
        <v>18</v>
      </c>
    </row>
    <row r="19" spans="1:12" x14ac:dyDescent="0.25">
      <c r="A19" s="4">
        <v>16</v>
      </c>
      <c r="B19" s="11" t="s">
        <v>32</v>
      </c>
      <c r="C19" s="24">
        <v>1</v>
      </c>
      <c r="D19" s="24">
        <v>5</v>
      </c>
      <c r="E19" s="24">
        <v>0.25</v>
      </c>
      <c r="F19" s="42">
        <v>302</v>
      </c>
      <c r="G19" s="19">
        <v>0.32</v>
      </c>
      <c r="H19" s="24" t="s">
        <v>15</v>
      </c>
      <c r="I19" s="24" t="s">
        <v>15</v>
      </c>
      <c r="J19" s="24" t="s">
        <v>15</v>
      </c>
      <c r="K19" s="24" t="s">
        <v>15</v>
      </c>
      <c r="L19" s="19">
        <v>3</v>
      </c>
    </row>
    <row r="20" spans="1:12" ht="24.75" customHeight="1" x14ac:dyDescent="0.25">
      <c r="A20" s="4">
        <v>17</v>
      </c>
      <c r="B20" s="11" t="s">
        <v>33</v>
      </c>
      <c r="C20" s="24">
        <v>1</v>
      </c>
      <c r="D20" s="24">
        <v>3</v>
      </c>
      <c r="E20" s="24">
        <v>0.25</v>
      </c>
      <c r="F20" s="42">
        <v>4</v>
      </c>
      <c r="G20" s="19">
        <v>1</v>
      </c>
      <c r="H20" s="24" t="s">
        <v>15</v>
      </c>
      <c r="I20" s="24" t="s">
        <v>15</v>
      </c>
      <c r="J20" s="24" t="s">
        <v>15</v>
      </c>
      <c r="K20" s="24" t="s">
        <v>15</v>
      </c>
      <c r="L20" s="19">
        <v>4</v>
      </c>
    </row>
    <row r="21" spans="1:12" ht="33" customHeight="1" x14ac:dyDescent="0.25">
      <c r="A21" s="4">
        <v>18</v>
      </c>
      <c r="B21" s="12" t="s">
        <v>34</v>
      </c>
      <c r="C21" s="23" t="s">
        <v>15</v>
      </c>
      <c r="D21" s="23">
        <v>3</v>
      </c>
      <c r="E21" s="23">
        <v>0.33200000000000002</v>
      </c>
      <c r="F21" s="41">
        <v>564</v>
      </c>
      <c r="G21" s="46" t="s">
        <v>35</v>
      </c>
      <c r="H21" s="23">
        <v>1</v>
      </c>
      <c r="I21" s="23">
        <v>1</v>
      </c>
      <c r="J21" s="23">
        <v>0.25</v>
      </c>
      <c r="K21" s="23">
        <v>0.04</v>
      </c>
      <c r="L21" s="18">
        <v>25</v>
      </c>
    </row>
    <row r="22" spans="1:12" ht="53.25" customHeight="1" x14ac:dyDescent="0.25">
      <c r="A22" s="4">
        <v>19</v>
      </c>
      <c r="B22" s="12" t="s">
        <v>36</v>
      </c>
      <c r="C22" s="23">
        <v>2</v>
      </c>
      <c r="D22" s="23">
        <v>8</v>
      </c>
      <c r="E22" s="23">
        <v>0.5</v>
      </c>
      <c r="F22" s="41" t="s">
        <v>15</v>
      </c>
      <c r="G22" s="46" t="s">
        <v>37</v>
      </c>
      <c r="H22" s="23">
        <v>584</v>
      </c>
      <c r="I22" s="23">
        <v>1</v>
      </c>
      <c r="J22" s="23">
        <v>25</v>
      </c>
      <c r="K22" s="23">
        <v>1.85</v>
      </c>
      <c r="L22" s="18">
        <v>17</v>
      </c>
    </row>
    <row r="23" spans="1:12" x14ac:dyDescent="0.25">
      <c r="A23" s="4">
        <v>20</v>
      </c>
      <c r="B23" s="11" t="s">
        <v>38</v>
      </c>
      <c r="C23" s="23" t="s">
        <v>15</v>
      </c>
      <c r="D23" s="23" t="s">
        <v>15</v>
      </c>
      <c r="E23" s="23" t="s">
        <v>15</v>
      </c>
      <c r="F23" s="41">
        <v>345</v>
      </c>
      <c r="G23" s="46" t="s">
        <v>39</v>
      </c>
      <c r="H23" s="23" t="s">
        <v>15</v>
      </c>
      <c r="I23" s="23" t="s">
        <v>15</v>
      </c>
      <c r="J23" s="23" t="s">
        <v>15</v>
      </c>
      <c r="K23" s="23" t="s">
        <v>15</v>
      </c>
      <c r="L23" s="18">
        <v>17</v>
      </c>
    </row>
    <row r="24" spans="1:12" x14ac:dyDescent="0.25">
      <c r="A24" s="4">
        <v>21</v>
      </c>
      <c r="B24" s="12" t="s">
        <v>40</v>
      </c>
      <c r="C24" s="23">
        <v>2</v>
      </c>
      <c r="D24" s="23">
        <v>9</v>
      </c>
      <c r="E24" s="23">
        <v>2.25</v>
      </c>
      <c r="F24" s="41" t="s">
        <v>15</v>
      </c>
      <c r="G24" s="46" t="s">
        <v>41</v>
      </c>
      <c r="H24" s="23">
        <v>362</v>
      </c>
      <c r="I24" s="23">
        <v>1</v>
      </c>
      <c r="J24" s="23">
        <v>0.25</v>
      </c>
      <c r="K24" s="23">
        <v>1.68</v>
      </c>
      <c r="L24" s="18">
        <v>17</v>
      </c>
    </row>
    <row r="25" spans="1:12" x14ac:dyDescent="0.25">
      <c r="A25" s="4">
        <v>22</v>
      </c>
      <c r="B25" s="11" t="s">
        <v>42</v>
      </c>
      <c r="C25" s="23">
        <v>2</v>
      </c>
      <c r="D25" s="23">
        <v>7</v>
      </c>
      <c r="E25" s="23">
        <v>0.5</v>
      </c>
      <c r="F25" s="41" t="s">
        <v>15</v>
      </c>
      <c r="G25" s="29">
        <v>2613</v>
      </c>
      <c r="H25" s="23">
        <v>4</v>
      </c>
      <c r="I25" s="23">
        <v>1</v>
      </c>
      <c r="J25" s="23">
        <v>0.25</v>
      </c>
      <c r="K25" s="23">
        <v>3.01</v>
      </c>
      <c r="L25" s="18">
        <v>16</v>
      </c>
    </row>
    <row r="26" spans="1:12" ht="26.25" customHeight="1" x14ac:dyDescent="0.25">
      <c r="A26" s="4">
        <v>23</v>
      </c>
      <c r="B26" s="11" t="s">
        <v>43</v>
      </c>
      <c r="C26" s="23">
        <v>2</v>
      </c>
      <c r="D26" s="23">
        <v>7</v>
      </c>
      <c r="E26" s="23">
        <v>0.5</v>
      </c>
      <c r="F26" s="41">
        <v>4</v>
      </c>
      <c r="G26" s="18">
        <v>0.32719999999999999</v>
      </c>
      <c r="H26" s="23" t="s">
        <v>15</v>
      </c>
      <c r="I26" s="23" t="s">
        <v>15</v>
      </c>
      <c r="J26" s="23" t="s">
        <v>15</v>
      </c>
      <c r="K26" s="23" t="s">
        <v>15</v>
      </c>
      <c r="L26" s="18">
        <v>19</v>
      </c>
    </row>
    <row r="27" spans="1:12" x14ac:dyDescent="0.25">
      <c r="A27" s="4">
        <v>24</v>
      </c>
      <c r="B27" s="12" t="s">
        <v>44</v>
      </c>
      <c r="C27" s="23" t="s">
        <v>15</v>
      </c>
      <c r="D27" s="23" t="s">
        <v>15</v>
      </c>
      <c r="E27" s="23" t="s">
        <v>15</v>
      </c>
      <c r="F27" s="42">
        <v>923</v>
      </c>
      <c r="G27" s="19">
        <v>0.1343</v>
      </c>
      <c r="H27" s="23" t="s">
        <v>15</v>
      </c>
      <c r="I27" s="23" t="s">
        <v>15</v>
      </c>
      <c r="J27" s="23" t="s">
        <v>15</v>
      </c>
      <c r="K27" s="23" t="s">
        <v>15</v>
      </c>
      <c r="L27" s="19">
        <v>25</v>
      </c>
    </row>
    <row r="28" spans="1:12" ht="21" customHeight="1" x14ac:dyDescent="0.25">
      <c r="A28" s="4">
        <v>25</v>
      </c>
      <c r="B28" s="11" t="s">
        <v>45</v>
      </c>
      <c r="C28" s="23">
        <v>80</v>
      </c>
      <c r="D28" s="23">
        <v>179</v>
      </c>
      <c r="E28" s="23">
        <v>20</v>
      </c>
      <c r="F28" s="41" t="s">
        <v>15</v>
      </c>
      <c r="G28" s="18" t="s">
        <v>15</v>
      </c>
      <c r="H28" s="23" t="s">
        <v>15</v>
      </c>
      <c r="I28" s="23" t="s">
        <v>15</v>
      </c>
      <c r="J28" s="23" t="s">
        <v>15</v>
      </c>
      <c r="K28" s="23" t="s">
        <v>15</v>
      </c>
      <c r="L28" s="18">
        <v>179</v>
      </c>
    </row>
    <row r="29" spans="1:12" ht="24.75" customHeight="1" x14ac:dyDescent="0.25">
      <c r="A29" s="4">
        <v>26</v>
      </c>
      <c r="B29" s="12" t="s">
        <v>46</v>
      </c>
      <c r="C29" s="23">
        <v>7</v>
      </c>
      <c r="D29" s="23">
        <v>11</v>
      </c>
      <c r="E29" s="23">
        <v>0.75</v>
      </c>
      <c r="F29" s="41">
        <v>990</v>
      </c>
      <c r="G29" s="29">
        <v>10917</v>
      </c>
      <c r="H29" s="23" t="s">
        <v>15</v>
      </c>
      <c r="I29" s="23" t="s">
        <v>15</v>
      </c>
      <c r="J29" s="23" t="s">
        <v>15</v>
      </c>
      <c r="K29" s="23" t="s">
        <v>15</v>
      </c>
      <c r="L29" s="18">
        <v>11</v>
      </c>
    </row>
    <row r="30" spans="1:12" x14ac:dyDescent="0.25">
      <c r="A30" s="4">
        <v>27</v>
      </c>
      <c r="B30" s="11" t="s">
        <v>47</v>
      </c>
      <c r="C30" s="23">
        <v>6</v>
      </c>
      <c r="D30" s="23">
        <v>17</v>
      </c>
      <c r="E30" s="23">
        <v>1.55</v>
      </c>
      <c r="F30" s="41" t="s">
        <v>15</v>
      </c>
      <c r="G30" s="18" t="s">
        <v>15</v>
      </c>
      <c r="H30" s="23">
        <v>13566</v>
      </c>
      <c r="I30" s="23" t="s">
        <v>48</v>
      </c>
      <c r="J30" s="23">
        <v>0.25</v>
      </c>
      <c r="K30" s="23">
        <v>0.248</v>
      </c>
      <c r="L30" s="18">
        <v>6</v>
      </c>
    </row>
    <row r="31" spans="1:12" x14ac:dyDescent="0.25">
      <c r="A31" s="4">
        <v>28</v>
      </c>
      <c r="B31" s="11" t="s">
        <v>49</v>
      </c>
      <c r="C31" s="23">
        <v>1</v>
      </c>
      <c r="D31" s="23">
        <v>3</v>
      </c>
      <c r="E31" s="23">
        <v>0.25</v>
      </c>
      <c r="F31" s="41">
        <v>151</v>
      </c>
      <c r="G31" s="46">
        <v>0.35489999999999999</v>
      </c>
      <c r="H31" s="23" t="s">
        <v>15</v>
      </c>
      <c r="I31" s="23" t="s">
        <v>15</v>
      </c>
      <c r="J31" s="23" t="s">
        <v>15</v>
      </c>
      <c r="K31" s="23" t="s">
        <v>15</v>
      </c>
      <c r="L31" s="18">
        <v>66</v>
      </c>
    </row>
    <row r="32" spans="1:12" ht="32.25" customHeight="1" x14ac:dyDescent="0.25">
      <c r="A32" s="4">
        <v>29</v>
      </c>
      <c r="B32" s="15" t="s">
        <v>50</v>
      </c>
      <c r="C32" s="23" t="s">
        <v>15</v>
      </c>
      <c r="D32" s="23" t="s">
        <v>15</v>
      </c>
      <c r="E32" s="23" t="s">
        <v>15</v>
      </c>
      <c r="F32" s="41">
        <v>1</v>
      </c>
      <c r="G32" s="18">
        <v>0.1343</v>
      </c>
      <c r="H32" s="23" t="s">
        <v>15</v>
      </c>
      <c r="I32" s="23" t="s">
        <v>15</v>
      </c>
      <c r="J32" s="23" t="s">
        <v>15</v>
      </c>
      <c r="K32" s="23" t="s">
        <v>15</v>
      </c>
      <c r="L32" s="18">
        <v>0</v>
      </c>
    </row>
    <row r="33" spans="1:12" ht="28.5" customHeight="1" x14ac:dyDescent="0.25">
      <c r="A33" s="4">
        <v>30</v>
      </c>
      <c r="B33" s="11" t="s">
        <v>51</v>
      </c>
      <c r="C33" s="23" t="s">
        <v>15</v>
      </c>
      <c r="D33" s="23" t="s">
        <v>15</v>
      </c>
      <c r="E33" s="23" t="s">
        <v>15</v>
      </c>
      <c r="F33" s="41">
        <v>732</v>
      </c>
      <c r="G33" s="18">
        <v>0.22090000000000001</v>
      </c>
      <c r="H33" s="23" t="s">
        <v>15</v>
      </c>
      <c r="I33" s="23" t="s">
        <v>15</v>
      </c>
      <c r="J33" s="23" t="s">
        <v>15</v>
      </c>
      <c r="K33" s="23" t="s">
        <v>15</v>
      </c>
      <c r="L33" s="18">
        <v>20</v>
      </c>
    </row>
    <row r="34" spans="1:12" ht="28.5" x14ac:dyDescent="0.25">
      <c r="A34" s="4">
        <v>31</v>
      </c>
      <c r="B34" s="11" t="s">
        <v>52</v>
      </c>
      <c r="C34" s="23" t="s">
        <v>15</v>
      </c>
      <c r="D34" s="23" t="s">
        <v>15</v>
      </c>
      <c r="E34" s="23" t="s">
        <v>15</v>
      </c>
      <c r="F34" s="41">
        <v>3</v>
      </c>
      <c r="G34" s="18">
        <v>3.3079999999999998E-2</v>
      </c>
      <c r="H34" s="23" t="s">
        <v>15</v>
      </c>
      <c r="I34" s="23" t="s">
        <v>15</v>
      </c>
      <c r="J34" s="23" t="s">
        <v>15</v>
      </c>
      <c r="K34" s="23" t="s">
        <v>15</v>
      </c>
      <c r="L34" s="18">
        <v>2</v>
      </c>
    </row>
    <row r="35" spans="1:12" ht="28.5" x14ac:dyDescent="0.25">
      <c r="A35" s="4">
        <v>32</v>
      </c>
      <c r="B35" s="11" t="s">
        <v>53</v>
      </c>
      <c r="C35" s="23" t="s">
        <v>15</v>
      </c>
      <c r="D35" s="23" t="s">
        <v>15</v>
      </c>
      <c r="E35" s="23" t="s">
        <v>15</v>
      </c>
      <c r="F35" s="41">
        <v>6873</v>
      </c>
      <c r="G35" s="18">
        <v>0.72399999999999998</v>
      </c>
      <c r="H35" s="23" t="s">
        <v>15</v>
      </c>
      <c r="I35" s="23" t="s">
        <v>15</v>
      </c>
      <c r="J35" s="23" t="s">
        <v>15</v>
      </c>
      <c r="K35" s="23" t="s">
        <v>15</v>
      </c>
      <c r="L35" s="18">
        <v>7</v>
      </c>
    </row>
    <row r="36" spans="1:12" ht="28.5" x14ac:dyDescent="0.25">
      <c r="A36" s="4">
        <v>33</v>
      </c>
      <c r="B36" s="11" t="s">
        <v>54</v>
      </c>
      <c r="C36" s="23" t="s">
        <v>15</v>
      </c>
      <c r="D36" s="23" t="s">
        <v>15</v>
      </c>
      <c r="E36" s="23" t="s">
        <v>15</v>
      </c>
      <c r="F36" s="41">
        <v>27089</v>
      </c>
      <c r="G36" s="18">
        <v>0.79459000000000002</v>
      </c>
      <c r="H36" s="23" t="s">
        <v>15</v>
      </c>
      <c r="I36" s="23" t="s">
        <v>15</v>
      </c>
      <c r="J36" s="23" t="s">
        <v>15</v>
      </c>
      <c r="K36" s="23" t="s">
        <v>15</v>
      </c>
      <c r="L36" s="18">
        <v>8</v>
      </c>
    </row>
    <row r="37" spans="1:12" ht="28.5" x14ac:dyDescent="0.25">
      <c r="A37" s="4">
        <v>34</v>
      </c>
      <c r="B37" s="11" t="s">
        <v>55</v>
      </c>
      <c r="C37" s="23" t="s">
        <v>15</v>
      </c>
      <c r="D37" s="23" t="s">
        <v>15</v>
      </c>
      <c r="E37" s="23" t="s">
        <v>15</v>
      </c>
      <c r="F37" s="41">
        <v>161</v>
      </c>
      <c r="G37" s="46" t="s">
        <v>22</v>
      </c>
      <c r="H37" s="23" t="s">
        <v>15</v>
      </c>
      <c r="I37" s="23" t="s">
        <v>15</v>
      </c>
      <c r="J37" s="23" t="s">
        <v>15</v>
      </c>
      <c r="K37" s="23" t="s">
        <v>15</v>
      </c>
      <c r="L37" s="18">
        <v>14</v>
      </c>
    </row>
    <row r="38" spans="1:12" ht="28.5" x14ac:dyDescent="0.25">
      <c r="A38" s="4">
        <v>35</v>
      </c>
      <c r="B38" s="16" t="s">
        <v>56</v>
      </c>
      <c r="C38" s="23" t="s">
        <v>15</v>
      </c>
      <c r="D38" s="23" t="s">
        <v>15</v>
      </c>
      <c r="E38" s="23" t="s">
        <v>15</v>
      </c>
      <c r="F38" s="41">
        <v>63</v>
      </c>
      <c r="G38" s="46" t="s">
        <v>57</v>
      </c>
      <c r="H38" s="23" t="s">
        <v>15</v>
      </c>
      <c r="I38" s="23" t="s">
        <v>15</v>
      </c>
      <c r="J38" s="23" t="s">
        <v>15</v>
      </c>
      <c r="K38" s="23" t="s">
        <v>15</v>
      </c>
      <c r="L38" s="18">
        <v>63</v>
      </c>
    </row>
    <row r="39" spans="1:12" ht="28.5" customHeight="1" x14ac:dyDescent="0.25">
      <c r="A39" s="78">
        <v>36</v>
      </c>
      <c r="B39" s="33" t="s">
        <v>58</v>
      </c>
      <c r="C39" s="23" t="s">
        <v>15</v>
      </c>
      <c r="D39" s="23">
        <v>11</v>
      </c>
      <c r="E39" s="23">
        <v>0.25</v>
      </c>
      <c r="F39" s="72">
        <v>41456</v>
      </c>
      <c r="G39" s="63">
        <v>0.31163000000000002</v>
      </c>
      <c r="H39" s="23" t="s">
        <v>15</v>
      </c>
      <c r="I39" s="23" t="s">
        <v>15</v>
      </c>
      <c r="J39" s="23" t="s">
        <v>15</v>
      </c>
      <c r="K39" s="23" t="s">
        <v>15</v>
      </c>
      <c r="L39" s="18" t="s">
        <v>15</v>
      </c>
    </row>
    <row r="40" spans="1:12" ht="28.5" x14ac:dyDescent="0.25">
      <c r="A40" s="78"/>
      <c r="B40" s="33" t="s">
        <v>59</v>
      </c>
      <c r="C40" s="23" t="s">
        <v>15</v>
      </c>
      <c r="D40" s="23" t="s">
        <v>15</v>
      </c>
      <c r="E40" s="23" t="s">
        <v>15</v>
      </c>
      <c r="F40" s="73"/>
      <c r="G40" s="64"/>
      <c r="H40" s="23" t="s">
        <v>15</v>
      </c>
      <c r="I40" s="23" t="s">
        <v>15</v>
      </c>
      <c r="J40" s="23" t="s">
        <v>15</v>
      </c>
      <c r="K40" s="23" t="s">
        <v>15</v>
      </c>
      <c r="L40" s="18" t="s">
        <v>15</v>
      </c>
    </row>
    <row r="41" spans="1:12" ht="42.75" x14ac:dyDescent="0.25">
      <c r="A41" s="4">
        <v>37</v>
      </c>
      <c r="B41" s="11" t="s">
        <v>60</v>
      </c>
      <c r="C41" s="23">
        <v>15</v>
      </c>
      <c r="D41" s="23">
        <v>10</v>
      </c>
      <c r="E41" s="47">
        <v>3025</v>
      </c>
      <c r="F41" s="41" t="s">
        <v>15</v>
      </c>
      <c r="G41" s="18">
        <v>0.82110000000000005</v>
      </c>
      <c r="H41" s="23">
        <v>11</v>
      </c>
      <c r="I41" s="23">
        <v>1</v>
      </c>
      <c r="J41" s="23">
        <v>0.25</v>
      </c>
      <c r="K41" s="23">
        <v>0.46</v>
      </c>
      <c r="L41" s="18">
        <v>11</v>
      </c>
    </row>
    <row r="42" spans="1:12" x14ac:dyDescent="0.25">
      <c r="A42" s="61">
        <v>38</v>
      </c>
      <c r="B42" s="13" t="s">
        <v>61</v>
      </c>
      <c r="C42" s="59">
        <v>23</v>
      </c>
      <c r="D42" s="59">
        <v>38</v>
      </c>
      <c r="E42" s="59">
        <v>5</v>
      </c>
      <c r="F42" s="74" t="s">
        <v>15</v>
      </c>
      <c r="G42" s="76" t="s">
        <v>15</v>
      </c>
      <c r="H42" s="59" t="s">
        <v>15</v>
      </c>
      <c r="I42" s="59" t="s">
        <v>15</v>
      </c>
      <c r="J42" s="59" t="s">
        <v>15</v>
      </c>
      <c r="K42" s="59" t="s">
        <v>15</v>
      </c>
      <c r="L42" s="63">
        <v>38</v>
      </c>
    </row>
    <row r="43" spans="1:12" ht="28.5" x14ac:dyDescent="0.25">
      <c r="A43" s="62"/>
      <c r="B43" s="11" t="s">
        <v>62</v>
      </c>
      <c r="C43" s="60"/>
      <c r="D43" s="60"/>
      <c r="E43" s="60"/>
      <c r="F43" s="75"/>
      <c r="G43" s="77"/>
      <c r="H43" s="60"/>
      <c r="I43" s="60"/>
      <c r="J43" s="60"/>
      <c r="K43" s="60"/>
      <c r="L43" s="64"/>
    </row>
    <row r="44" spans="1:12" x14ac:dyDescent="0.25">
      <c r="A44" s="4">
        <v>39</v>
      </c>
      <c r="B44" s="11" t="s">
        <v>63</v>
      </c>
      <c r="C44" s="23">
        <v>196</v>
      </c>
      <c r="D44" s="23" t="s">
        <v>15</v>
      </c>
      <c r="E44" s="23">
        <v>49.25</v>
      </c>
      <c r="F44" s="41">
        <v>43315</v>
      </c>
      <c r="G44" s="18">
        <v>0.89700000000000002</v>
      </c>
      <c r="H44" s="23" t="s">
        <v>15</v>
      </c>
      <c r="I44" s="23" t="s">
        <v>15</v>
      </c>
      <c r="J44" s="23" t="s">
        <v>15</v>
      </c>
      <c r="K44" s="23" t="s">
        <v>15</v>
      </c>
      <c r="L44" s="18">
        <v>946</v>
      </c>
    </row>
    <row r="45" spans="1:12" x14ac:dyDescent="0.25">
      <c r="A45" s="5">
        <v>40</v>
      </c>
      <c r="B45" s="11" t="s">
        <v>64</v>
      </c>
      <c r="C45" s="25">
        <v>4</v>
      </c>
      <c r="D45" s="25">
        <v>41</v>
      </c>
      <c r="E45" s="25" t="s">
        <v>65</v>
      </c>
      <c r="F45" s="42">
        <v>40</v>
      </c>
      <c r="G45" s="20">
        <v>0.15210000000000001</v>
      </c>
      <c r="H45" s="23" t="s">
        <v>15</v>
      </c>
      <c r="I45" s="23" t="s">
        <v>15</v>
      </c>
      <c r="J45" s="23" t="s">
        <v>15</v>
      </c>
      <c r="K45" s="23" t="s">
        <v>15</v>
      </c>
      <c r="L45" s="18">
        <v>40</v>
      </c>
    </row>
    <row r="46" spans="1:12" x14ac:dyDescent="0.25">
      <c r="A46" s="4">
        <v>41</v>
      </c>
      <c r="B46" s="13" t="s">
        <v>66</v>
      </c>
      <c r="C46" s="23">
        <v>4</v>
      </c>
      <c r="D46" s="23">
        <v>20</v>
      </c>
      <c r="E46" s="23">
        <v>1.25</v>
      </c>
      <c r="F46" s="41">
        <v>1619</v>
      </c>
      <c r="G46" s="18">
        <v>0.58209999999999995</v>
      </c>
      <c r="H46" s="23" t="s">
        <v>15</v>
      </c>
      <c r="I46" s="23" t="s">
        <v>15</v>
      </c>
      <c r="J46" s="23" t="s">
        <v>15</v>
      </c>
      <c r="K46" s="23" t="s">
        <v>15</v>
      </c>
      <c r="L46" s="18">
        <v>10</v>
      </c>
    </row>
    <row r="47" spans="1:12" ht="28.5" x14ac:dyDescent="0.25">
      <c r="A47" s="4">
        <v>42</v>
      </c>
      <c r="B47" s="11" t="s">
        <v>67</v>
      </c>
      <c r="C47" s="23">
        <v>970</v>
      </c>
      <c r="D47" s="23">
        <v>2000</v>
      </c>
      <c r="E47" s="23">
        <v>127.1</v>
      </c>
      <c r="F47" s="41">
        <v>199</v>
      </c>
      <c r="G47" s="29">
        <v>1936</v>
      </c>
      <c r="H47" s="23" t="s">
        <v>15</v>
      </c>
      <c r="I47" s="23" t="s">
        <v>15</v>
      </c>
      <c r="J47" s="23" t="s">
        <v>15</v>
      </c>
      <c r="K47" s="23" t="s">
        <v>15</v>
      </c>
      <c r="L47" s="18">
        <v>99</v>
      </c>
    </row>
    <row r="48" spans="1:12" ht="28.5" x14ac:dyDescent="0.25">
      <c r="A48" s="5">
        <v>43</v>
      </c>
      <c r="B48" s="11" t="s">
        <v>68</v>
      </c>
      <c r="C48" s="23" t="s">
        <v>15</v>
      </c>
      <c r="D48" s="23" t="s">
        <v>15</v>
      </c>
      <c r="E48" s="23" t="s">
        <v>15</v>
      </c>
      <c r="F48" s="41">
        <v>104</v>
      </c>
      <c r="G48" s="46" t="s">
        <v>69</v>
      </c>
      <c r="H48" s="23" t="s">
        <v>15</v>
      </c>
      <c r="I48" s="23" t="s">
        <v>15</v>
      </c>
      <c r="J48" s="23" t="s">
        <v>15</v>
      </c>
      <c r="K48" s="23" t="s">
        <v>15</v>
      </c>
      <c r="L48" s="18">
        <v>15</v>
      </c>
    </row>
    <row r="49" spans="1:12" ht="28.5" x14ac:dyDescent="0.25">
      <c r="A49" s="4">
        <v>44</v>
      </c>
      <c r="B49" s="11" t="s">
        <v>70</v>
      </c>
      <c r="C49" s="23" t="s">
        <v>15</v>
      </c>
      <c r="D49" s="23" t="s">
        <v>15</v>
      </c>
      <c r="E49" s="23" t="s">
        <v>15</v>
      </c>
      <c r="F49" s="41">
        <v>1388</v>
      </c>
      <c r="G49" s="18">
        <v>1.2</v>
      </c>
      <c r="H49" s="23" t="s">
        <v>15</v>
      </c>
      <c r="I49" s="23" t="s">
        <v>15</v>
      </c>
      <c r="J49" s="23" t="s">
        <v>15</v>
      </c>
      <c r="K49" s="23" t="s">
        <v>15</v>
      </c>
      <c r="L49" s="18">
        <v>151</v>
      </c>
    </row>
    <row r="50" spans="1:12" x14ac:dyDescent="0.25">
      <c r="A50" s="5">
        <v>45</v>
      </c>
      <c r="B50" s="11" t="s">
        <v>71</v>
      </c>
      <c r="C50" s="23">
        <v>4</v>
      </c>
      <c r="D50" s="23">
        <v>18</v>
      </c>
      <c r="E50" s="23">
        <v>1</v>
      </c>
      <c r="F50" s="41">
        <v>80</v>
      </c>
      <c r="G50" s="18">
        <v>0.48199999999999998</v>
      </c>
      <c r="H50" s="23" t="s">
        <v>15</v>
      </c>
      <c r="I50" s="23" t="s">
        <v>15</v>
      </c>
      <c r="J50" s="23" t="s">
        <v>15</v>
      </c>
      <c r="K50" s="23" t="s">
        <v>15</v>
      </c>
      <c r="L50" s="18">
        <v>4</v>
      </c>
    </row>
    <row r="51" spans="1:12" ht="28.5" x14ac:dyDescent="0.25">
      <c r="A51" s="5">
        <v>46</v>
      </c>
      <c r="B51" s="11" t="s">
        <v>72</v>
      </c>
      <c r="C51" s="23">
        <v>3</v>
      </c>
      <c r="D51" s="23">
        <v>11</v>
      </c>
      <c r="E51" s="23">
        <v>0.75</v>
      </c>
      <c r="F51" s="41">
        <v>4685</v>
      </c>
      <c r="G51" s="18">
        <v>6.9000000000000006E-2</v>
      </c>
      <c r="H51" s="23" t="s">
        <v>15</v>
      </c>
      <c r="I51" s="23" t="s">
        <v>15</v>
      </c>
      <c r="J51" s="23" t="s">
        <v>15</v>
      </c>
      <c r="K51" s="23" t="s">
        <v>15</v>
      </c>
      <c r="L51" s="18">
        <v>29</v>
      </c>
    </row>
    <row r="52" spans="1:12" ht="28.5" x14ac:dyDescent="0.25">
      <c r="A52" s="5">
        <v>47</v>
      </c>
      <c r="B52" s="11" t="s">
        <v>73</v>
      </c>
      <c r="C52" s="23">
        <v>1</v>
      </c>
      <c r="D52" s="23">
        <v>1</v>
      </c>
      <c r="E52" s="23">
        <v>0.25</v>
      </c>
      <c r="F52" s="41">
        <v>969</v>
      </c>
      <c r="G52" s="18">
        <v>0.79459000000000002</v>
      </c>
      <c r="H52" s="23" t="s">
        <v>15</v>
      </c>
      <c r="I52" s="23" t="s">
        <v>15</v>
      </c>
      <c r="J52" s="23" t="s">
        <v>15</v>
      </c>
      <c r="K52" s="23" t="s">
        <v>15</v>
      </c>
      <c r="L52" s="18">
        <v>16</v>
      </c>
    </row>
    <row r="53" spans="1:12" x14ac:dyDescent="0.25">
      <c r="A53" s="5">
        <v>48</v>
      </c>
      <c r="B53" s="11" t="s">
        <v>74</v>
      </c>
      <c r="C53" s="23">
        <v>1</v>
      </c>
      <c r="D53" s="23">
        <v>2</v>
      </c>
      <c r="E53" s="23">
        <v>8.4000000000000005E-2</v>
      </c>
      <c r="F53" s="41">
        <v>4</v>
      </c>
      <c r="G53" s="18">
        <v>0.5282</v>
      </c>
      <c r="H53" s="23" t="s">
        <v>15</v>
      </c>
      <c r="I53" s="23" t="s">
        <v>15</v>
      </c>
      <c r="J53" s="23" t="s">
        <v>15</v>
      </c>
      <c r="K53" s="23" t="s">
        <v>15</v>
      </c>
      <c r="L53" s="18">
        <v>4</v>
      </c>
    </row>
    <row r="54" spans="1:12" x14ac:dyDescent="0.25">
      <c r="A54" s="4">
        <v>49</v>
      </c>
      <c r="B54" s="12" t="s">
        <v>75</v>
      </c>
      <c r="C54" s="23">
        <v>18</v>
      </c>
      <c r="D54" s="23">
        <v>97</v>
      </c>
      <c r="E54" s="23">
        <v>6.55</v>
      </c>
      <c r="F54" s="41">
        <v>60</v>
      </c>
      <c r="G54" s="18">
        <v>0.5282</v>
      </c>
      <c r="H54" s="23" t="s">
        <v>76</v>
      </c>
      <c r="I54" s="23">
        <v>2</v>
      </c>
      <c r="J54" s="23">
        <v>0.5</v>
      </c>
      <c r="K54" s="23" t="s">
        <v>76</v>
      </c>
      <c r="L54" s="18">
        <v>13</v>
      </c>
    </row>
    <row r="55" spans="1:12" x14ac:dyDescent="0.25">
      <c r="A55" s="5">
        <v>50</v>
      </c>
      <c r="B55" s="12" t="s">
        <v>77</v>
      </c>
      <c r="C55" s="23" t="s">
        <v>15</v>
      </c>
      <c r="D55" s="23">
        <v>1</v>
      </c>
      <c r="E55" s="23">
        <v>0.02</v>
      </c>
      <c r="F55" s="41">
        <v>11</v>
      </c>
      <c r="G55" s="18">
        <v>12.25</v>
      </c>
      <c r="H55" s="23" t="s">
        <v>15</v>
      </c>
      <c r="I55" s="23" t="s">
        <v>15</v>
      </c>
      <c r="J55" s="23" t="s">
        <v>15</v>
      </c>
      <c r="K55" s="23" t="s">
        <v>15</v>
      </c>
      <c r="L55" s="18">
        <v>11</v>
      </c>
    </row>
    <row r="56" spans="1:12" x14ac:dyDescent="0.25">
      <c r="A56" s="5">
        <v>51</v>
      </c>
      <c r="B56" s="11" t="s">
        <v>78</v>
      </c>
      <c r="C56" s="23" t="s">
        <v>15</v>
      </c>
      <c r="D56" s="23">
        <v>5</v>
      </c>
      <c r="E56" s="23">
        <v>0.25</v>
      </c>
      <c r="F56" s="41">
        <v>1</v>
      </c>
      <c r="G56" s="18">
        <v>0.3947</v>
      </c>
      <c r="H56" s="23" t="s">
        <v>15</v>
      </c>
      <c r="I56" s="23" t="s">
        <v>15</v>
      </c>
      <c r="J56" s="23" t="s">
        <v>15</v>
      </c>
      <c r="K56" s="23" t="s">
        <v>15</v>
      </c>
      <c r="L56" s="18">
        <v>1</v>
      </c>
    </row>
    <row r="57" spans="1:12" ht="28.5" x14ac:dyDescent="0.25">
      <c r="A57" s="5">
        <v>52</v>
      </c>
      <c r="B57" s="11" t="s">
        <v>79</v>
      </c>
      <c r="C57" s="23" t="s">
        <v>15</v>
      </c>
      <c r="D57" s="23">
        <v>2</v>
      </c>
      <c r="E57" s="23">
        <v>0.12</v>
      </c>
      <c r="F57" s="41">
        <v>2289</v>
      </c>
      <c r="G57" s="46" t="s">
        <v>80</v>
      </c>
      <c r="H57" s="23" t="s">
        <v>15</v>
      </c>
      <c r="I57" s="23" t="s">
        <v>15</v>
      </c>
      <c r="J57" s="23" t="s">
        <v>15</v>
      </c>
      <c r="K57" s="23" t="s">
        <v>15</v>
      </c>
      <c r="L57" s="18">
        <v>10</v>
      </c>
    </row>
    <row r="58" spans="1:12" x14ac:dyDescent="0.25">
      <c r="A58" s="6">
        <v>53</v>
      </c>
      <c r="B58" s="11" t="s">
        <v>81</v>
      </c>
      <c r="C58" s="23" t="s">
        <v>15</v>
      </c>
      <c r="D58" s="23">
        <v>1</v>
      </c>
      <c r="E58" s="23">
        <v>0.25</v>
      </c>
      <c r="F58" s="41">
        <v>796</v>
      </c>
      <c r="G58" s="18">
        <v>1.169</v>
      </c>
      <c r="H58" s="23" t="s">
        <v>15</v>
      </c>
      <c r="I58" s="23" t="s">
        <v>15</v>
      </c>
      <c r="J58" s="23" t="s">
        <v>15</v>
      </c>
      <c r="K58" s="23" t="s">
        <v>15</v>
      </c>
      <c r="L58" s="18">
        <v>68</v>
      </c>
    </row>
    <row r="59" spans="1:12" ht="54" customHeight="1" x14ac:dyDescent="0.25">
      <c r="A59" s="7">
        <v>54</v>
      </c>
      <c r="B59" s="11" t="s">
        <v>82</v>
      </c>
      <c r="C59" s="23" t="s">
        <v>15</v>
      </c>
      <c r="D59" s="23">
        <v>9</v>
      </c>
      <c r="E59" s="23">
        <v>0.25</v>
      </c>
      <c r="F59" s="41">
        <v>116</v>
      </c>
      <c r="G59" s="18">
        <v>1.1839999999999999</v>
      </c>
      <c r="H59" s="23" t="s">
        <v>15</v>
      </c>
      <c r="I59" s="23" t="s">
        <v>15</v>
      </c>
      <c r="J59" s="23" t="s">
        <v>15</v>
      </c>
      <c r="K59" s="23" t="s">
        <v>15</v>
      </c>
      <c r="L59" s="18">
        <v>1</v>
      </c>
    </row>
    <row r="60" spans="1:12" ht="28.5" x14ac:dyDescent="0.25">
      <c r="A60" s="8">
        <v>55</v>
      </c>
      <c r="B60" s="11" t="s">
        <v>83</v>
      </c>
      <c r="C60" s="23">
        <v>1</v>
      </c>
      <c r="D60" s="23">
        <v>1</v>
      </c>
      <c r="E60" s="23">
        <v>0.25</v>
      </c>
      <c r="F60" s="41">
        <v>3017</v>
      </c>
      <c r="G60" s="18">
        <v>2.02833</v>
      </c>
      <c r="H60" s="23" t="s">
        <v>15</v>
      </c>
      <c r="I60" s="23" t="s">
        <v>15</v>
      </c>
      <c r="J60" s="23" t="s">
        <v>15</v>
      </c>
      <c r="K60" s="23" t="s">
        <v>15</v>
      </c>
      <c r="L60" s="18">
        <v>4</v>
      </c>
    </row>
    <row r="61" spans="1:12" ht="28.5" x14ac:dyDescent="0.25">
      <c r="A61" s="8">
        <v>56</v>
      </c>
      <c r="B61" s="11" t="s">
        <v>84</v>
      </c>
      <c r="C61" s="23" t="s">
        <v>15</v>
      </c>
      <c r="D61" s="23" t="s">
        <v>15</v>
      </c>
      <c r="E61" s="23" t="s">
        <v>15</v>
      </c>
      <c r="F61" s="41">
        <v>921</v>
      </c>
      <c r="G61" s="18">
        <v>0.65</v>
      </c>
      <c r="H61" s="23" t="s">
        <v>15</v>
      </c>
      <c r="I61" s="23" t="s">
        <v>15</v>
      </c>
      <c r="J61" s="23" t="s">
        <v>15</v>
      </c>
      <c r="K61" s="23" t="s">
        <v>15</v>
      </c>
      <c r="L61" s="18">
        <v>5</v>
      </c>
    </row>
    <row r="62" spans="1:12" ht="28.5" x14ac:dyDescent="0.25">
      <c r="A62" s="8">
        <v>57</v>
      </c>
      <c r="B62" s="11" t="s">
        <v>85</v>
      </c>
      <c r="C62" s="23">
        <v>2</v>
      </c>
      <c r="D62" s="23">
        <v>2</v>
      </c>
      <c r="E62" s="23">
        <v>0.37</v>
      </c>
      <c r="F62" s="41">
        <v>954</v>
      </c>
      <c r="G62" s="18">
        <v>0.24</v>
      </c>
      <c r="H62" s="23" t="s">
        <v>15</v>
      </c>
      <c r="I62" s="23" t="s">
        <v>15</v>
      </c>
      <c r="J62" s="23" t="s">
        <v>15</v>
      </c>
      <c r="K62" s="23" t="s">
        <v>15</v>
      </c>
      <c r="L62" s="18">
        <v>5</v>
      </c>
    </row>
    <row r="63" spans="1:12" ht="20.25" customHeight="1" x14ac:dyDescent="0.25">
      <c r="A63" s="8">
        <v>58</v>
      </c>
      <c r="B63" s="12" t="s">
        <v>86</v>
      </c>
      <c r="C63" s="23">
        <v>2</v>
      </c>
      <c r="D63" s="23">
        <v>8</v>
      </c>
      <c r="E63" s="23">
        <v>0.92400000000000004</v>
      </c>
      <c r="F63" s="41">
        <v>16</v>
      </c>
      <c r="G63" s="18">
        <v>0.59818000000000005</v>
      </c>
      <c r="H63" s="23" t="s">
        <v>15</v>
      </c>
      <c r="I63" s="23" t="s">
        <v>15</v>
      </c>
      <c r="J63" s="23" t="s">
        <v>15</v>
      </c>
      <c r="K63" s="23" t="s">
        <v>15</v>
      </c>
      <c r="L63" s="18">
        <v>8</v>
      </c>
    </row>
    <row r="64" spans="1:12" x14ac:dyDescent="0.25">
      <c r="A64" s="8">
        <v>59</v>
      </c>
      <c r="B64" s="12" t="s">
        <v>87</v>
      </c>
      <c r="C64" s="23">
        <v>10</v>
      </c>
      <c r="D64" s="23">
        <v>48</v>
      </c>
      <c r="E64" s="23">
        <v>2</v>
      </c>
      <c r="F64" s="41">
        <v>241</v>
      </c>
      <c r="G64" s="18">
        <v>1.169</v>
      </c>
      <c r="H64" s="23" t="s">
        <v>15</v>
      </c>
      <c r="I64" s="23" t="s">
        <v>15</v>
      </c>
      <c r="J64" s="23" t="s">
        <v>15</v>
      </c>
      <c r="K64" s="23" t="s">
        <v>15</v>
      </c>
      <c r="L64" s="18">
        <v>16</v>
      </c>
    </row>
    <row r="65" spans="1:12" ht="24.75" customHeight="1" x14ac:dyDescent="0.25">
      <c r="A65" s="8">
        <v>60</v>
      </c>
      <c r="B65" s="33" t="s">
        <v>88</v>
      </c>
      <c r="C65" s="48">
        <v>4</v>
      </c>
      <c r="D65" s="48">
        <v>23</v>
      </c>
      <c r="E65" s="48">
        <v>1</v>
      </c>
      <c r="F65" s="41">
        <v>2624</v>
      </c>
      <c r="G65" s="29">
        <v>1811</v>
      </c>
      <c r="H65" s="23" t="s">
        <v>15</v>
      </c>
      <c r="I65" s="23" t="s">
        <v>15</v>
      </c>
      <c r="J65" s="23" t="s">
        <v>15</v>
      </c>
      <c r="K65" s="23" t="s">
        <v>15</v>
      </c>
      <c r="L65" s="18">
        <v>17</v>
      </c>
    </row>
    <row r="66" spans="1:12" ht="28.5" x14ac:dyDescent="0.25">
      <c r="A66" s="7">
        <v>61</v>
      </c>
      <c r="B66" s="11" t="s">
        <v>89</v>
      </c>
      <c r="C66" s="23" t="s">
        <v>15</v>
      </c>
      <c r="D66" s="23" t="s">
        <v>15</v>
      </c>
      <c r="E66" s="23" t="s">
        <v>15</v>
      </c>
      <c r="F66" s="41">
        <v>75</v>
      </c>
      <c r="G66" s="18">
        <v>4.65E-2</v>
      </c>
      <c r="H66" s="23" t="s">
        <v>15</v>
      </c>
      <c r="I66" s="23" t="s">
        <v>15</v>
      </c>
      <c r="J66" s="23" t="s">
        <v>15</v>
      </c>
      <c r="K66" s="23" t="s">
        <v>15</v>
      </c>
      <c r="L66" s="18">
        <v>4</v>
      </c>
    </row>
    <row r="67" spans="1:12" ht="28.5" x14ac:dyDescent="0.25">
      <c r="A67" s="8">
        <v>62</v>
      </c>
      <c r="B67" s="11" t="s">
        <v>90</v>
      </c>
      <c r="C67" s="23" t="s">
        <v>15</v>
      </c>
      <c r="D67" s="23" t="s">
        <v>15</v>
      </c>
      <c r="E67" s="23" t="s">
        <v>15</v>
      </c>
      <c r="F67" s="41">
        <v>175</v>
      </c>
      <c r="G67" s="18">
        <v>4.5999999999999999E-2</v>
      </c>
      <c r="H67" s="23" t="s">
        <v>15</v>
      </c>
      <c r="I67" s="23" t="s">
        <v>15</v>
      </c>
      <c r="J67" s="23" t="s">
        <v>15</v>
      </c>
      <c r="K67" s="23" t="s">
        <v>15</v>
      </c>
      <c r="L67" s="18">
        <v>8</v>
      </c>
    </row>
    <row r="68" spans="1:12" ht="28.5" x14ac:dyDescent="0.25">
      <c r="A68" s="8">
        <v>63</v>
      </c>
      <c r="B68" s="11" t="s">
        <v>91</v>
      </c>
      <c r="C68" s="23" t="s">
        <v>15</v>
      </c>
      <c r="D68" s="23" t="s">
        <v>15</v>
      </c>
      <c r="E68" s="23" t="s">
        <v>15</v>
      </c>
      <c r="F68" s="41">
        <v>220</v>
      </c>
      <c r="G68" s="18">
        <v>0.1133</v>
      </c>
      <c r="H68" s="23" t="s">
        <v>15</v>
      </c>
      <c r="I68" s="23" t="s">
        <v>15</v>
      </c>
      <c r="J68" s="23" t="s">
        <v>15</v>
      </c>
      <c r="K68" s="23" t="s">
        <v>15</v>
      </c>
      <c r="L68" s="18">
        <v>13</v>
      </c>
    </row>
    <row r="69" spans="1:12" ht="28.5" x14ac:dyDescent="0.25">
      <c r="A69" s="8">
        <v>64</v>
      </c>
      <c r="B69" s="11" t="s">
        <v>92</v>
      </c>
      <c r="C69" s="23" t="s">
        <v>15</v>
      </c>
      <c r="D69" s="23">
        <v>2</v>
      </c>
      <c r="E69" s="23">
        <v>0.25</v>
      </c>
      <c r="F69" s="41">
        <v>203</v>
      </c>
      <c r="G69" s="18">
        <v>1.804</v>
      </c>
      <c r="H69" s="23" t="s">
        <v>15</v>
      </c>
      <c r="I69" s="23" t="s">
        <v>15</v>
      </c>
      <c r="J69" s="23" t="s">
        <v>15</v>
      </c>
      <c r="K69" s="23" t="s">
        <v>15</v>
      </c>
      <c r="L69" s="18">
        <v>10</v>
      </c>
    </row>
    <row r="70" spans="1:12" ht="28.5" x14ac:dyDescent="0.25">
      <c r="A70" s="8">
        <v>65</v>
      </c>
      <c r="B70" s="11" t="s">
        <v>93</v>
      </c>
      <c r="C70" s="23">
        <v>13</v>
      </c>
      <c r="D70" s="23">
        <v>58</v>
      </c>
      <c r="E70" s="23">
        <v>3.25</v>
      </c>
      <c r="F70" s="41" t="s">
        <v>15</v>
      </c>
      <c r="G70" s="18" t="s">
        <v>15</v>
      </c>
      <c r="H70" s="23" t="s">
        <v>15</v>
      </c>
      <c r="I70" s="23" t="s">
        <v>15</v>
      </c>
      <c r="J70" s="23" t="s">
        <v>15</v>
      </c>
      <c r="K70" s="23" t="s">
        <v>15</v>
      </c>
      <c r="L70" s="19">
        <v>77</v>
      </c>
    </row>
    <row r="71" spans="1:12" ht="28.5" x14ac:dyDescent="0.25">
      <c r="A71" s="7">
        <v>66</v>
      </c>
      <c r="B71" s="11" t="s">
        <v>94</v>
      </c>
      <c r="C71" s="23">
        <v>900</v>
      </c>
      <c r="D71" s="23">
        <v>3641</v>
      </c>
      <c r="E71" s="23">
        <v>121.5</v>
      </c>
      <c r="F71" s="41" t="s">
        <v>15</v>
      </c>
      <c r="G71" s="18" t="s">
        <v>15</v>
      </c>
      <c r="H71" s="23" t="s">
        <v>15</v>
      </c>
      <c r="I71" s="23" t="s">
        <v>15</v>
      </c>
      <c r="J71" s="23" t="s">
        <v>15</v>
      </c>
      <c r="K71" s="23" t="s">
        <v>15</v>
      </c>
      <c r="L71" s="18">
        <v>13</v>
      </c>
    </row>
    <row r="72" spans="1:12" ht="28.5" x14ac:dyDescent="0.25">
      <c r="A72" s="8">
        <v>67</v>
      </c>
      <c r="B72" s="49" t="s">
        <v>95</v>
      </c>
      <c r="C72" s="50">
        <v>260</v>
      </c>
      <c r="D72" s="50">
        <v>1300</v>
      </c>
      <c r="E72" s="50">
        <v>0.85</v>
      </c>
      <c r="F72" s="41" t="s">
        <v>15</v>
      </c>
      <c r="G72" s="18" t="s">
        <v>15</v>
      </c>
      <c r="H72" s="23" t="s">
        <v>15</v>
      </c>
      <c r="I72" s="23" t="s">
        <v>15</v>
      </c>
      <c r="J72" s="23" t="s">
        <v>15</v>
      </c>
      <c r="K72" s="23" t="s">
        <v>15</v>
      </c>
      <c r="L72" s="18">
        <v>899</v>
      </c>
    </row>
    <row r="73" spans="1:12" ht="28.5" x14ac:dyDescent="0.25">
      <c r="A73" s="7">
        <v>68</v>
      </c>
      <c r="B73" s="11" t="s">
        <v>96</v>
      </c>
      <c r="C73" s="23">
        <v>2</v>
      </c>
      <c r="D73" s="23">
        <v>3</v>
      </c>
      <c r="E73" s="23">
        <v>0.25</v>
      </c>
      <c r="F73" s="41">
        <v>10</v>
      </c>
      <c r="G73" s="18">
        <v>0.89900000000000002</v>
      </c>
      <c r="H73" s="23" t="s">
        <v>15</v>
      </c>
      <c r="I73" s="23" t="s">
        <v>15</v>
      </c>
      <c r="J73" s="23" t="s">
        <v>15</v>
      </c>
      <c r="K73" s="23" t="s">
        <v>15</v>
      </c>
      <c r="L73" s="18">
        <v>15</v>
      </c>
    </row>
    <row r="74" spans="1:12" x14ac:dyDescent="0.25">
      <c r="A74" s="8">
        <v>69</v>
      </c>
      <c r="B74" s="11" t="s">
        <v>97</v>
      </c>
      <c r="C74" s="23">
        <v>9</v>
      </c>
      <c r="D74" s="23">
        <v>45</v>
      </c>
      <c r="E74" s="23">
        <v>3.25</v>
      </c>
      <c r="F74" s="41">
        <v>209</v>
      </c>
      <c r="G74" s="18">
        <v>0.22989999999999999</v>
      </c>
      <c r="H74" s="23" t="s">
        <v>15</v>
      </c>
      <c r="I74" s="23" t="s">
        <v>15</v>
      </c>
      <c r="J74" s="23" t="s">
        <v>15</v>
      </c>
      <c r="K74" s="23" t="s">
        <v>15</v>
      </c>
      <c r="L74" s="18">
        <v>16</v>
      </c>
    </row>
    <row r="75" spans="1:12" ht="28.5" x14ac:dyDescent="0.25">
      <c r="A75" s="8">
        <v>70</v>
      </c>
      <c r="B75" s="11" t="s">
        <v>98</v>
      </c>
      <c r="C75" s="25">
        <v>1</v>
      </c>
      <c r="D75" s="25">
        <v>4</v>
      </c>
      <c r="E75" s="23">
        <v>0.25</v>
      </c>
      <c r="F75" s="42">
        <v>178</v>
      </c>
      <c r="G75" s="20">
        <v>0.13980000000000001</v>
      </c>
      <c r="H75" s="25" t="s">
        <v>15</v>
      </c>
      <c r="I75" s="25" t="s">
        <v>15</v>
      </c>
      <c r="J75" s="25" t="s">
        <v>15</v>
      </c>
      <c r="K75" s="25" t="s">
        <v>15</v>
      </c>
      <c r="L75" s="18">
        <v>1</v>
      </c>
    </row>
    <row r="76" spans="1:12" ht="28.5" x14ac:dyDescent="0.25">
      <c r="A76" s="8">
        <v>71</v>
      </c>
      <c r="B76" s="11" t="s">
        <v>99</v>
      </c>
      <c r="C76" s="25" t="s">
        <v>15</v>
      </c>
      <c r="D76" s="25" t="s">
        <v>15</v>
      </c>
      <c r="E76" s="25" t="s">
        <v>15</v>
      </c>
      <c r="F76" s="41">
        <v>169</v>
      </c>
      <c r="G76" s="18">
        <v>1.6533</v>
      </c>
      <c r="H76" s="25" t="s">
        <v>15</v>
      </c>
      <c r="I76" s="25" t="s">
        <v>15</v>
      </c>
      <c r="J76" s="25" t="s">
        <v>15</v>
      </c>
      <c r="K76" s="25" t="s">
        <v>15</v>
      </c>
      <c r="L76" s="18">
        <v>7</v>
      </c>
    </row>
    <row r="77" spans="1:12" ht="28.5" x14ac:dyDescent="0.25">
      <c r="A77" s="8">
        <v>72</v>
      </c>
      <c r="B77" s="11" t="s">
        <v>100</v>
      </c>
      <c r="C77" s="25">
        <v>2</v>
      </c>
      <c r="D77" s="25">
        <v>8</v>
      </c>
      <c r="E77" s="25">
        <v>0.5</v>
      </c>
      <c r="F77" s="41">
        <v>1575</v>
      </c>
      <c r="G77" s="18">
        <v>0.39140000000000003</v>
      </c>
      <c r="H77" s="25" t="s">
        <v>15</v>
      </c>
      <c r="I77" s="25" t="s">
        <v>15</v>
      </c>
      <c r="J77" s="25" t="s">
        <v>15</v>
      </c>
      <c r="K77" s="25" t="s">
        <v>15</v>
      </c>
      <c r="L77" s="18">
        <v>5</v>
      </c>
    </row>
    <row r="78" spans="1:12" ht="28.5" x14ac:dyDescent="0.25">
      <c r="A78" s="8">
        <v>73</v>
      </c>
      <c r="B78" s="11" t="s">
        <v>101</v>
      </c>
      <c r="C78" s="25" t="s">
        <v>15</v>
      </c>
      <c r="D78" s="25" t="s">
        <v>15</v>
      </c>
      <c r="E78" s="25" t="s">
        <v>15</v>
      </c>
      <c r="F78" s="41">
        <v>997</v>
      </c>
      <c r="G78" s="18">
        <v>0.23419999999999999</v>
      </c>
      <c r="H78" s="25" t="s">
        <v>15</v>
      </c>
      <c r="I78" s="25" t="s">
        <v>15</v>
      </c>
      <c r="J78" s="25" t="s">
        <v>15</v>
      </c>
      <c r="K78" s="25" t="s">
        <v>15</v>
      </c>
      <c r="L78" s="18">
        <v>6</v>
      </c>
    </row>
    <row r="79" spans="1:12" ht="28.5" x14ac:dyDescent="0.25">
      <c r="A79" s="7">
        <v>74</v>
      </c>
      <c r="B79" s="11" t="s">
        <v>102</v>
      </c>
      <c r="C79" s="25" t="s">
        <v>15</v>
      </c>
      <c r="D79" s="25" t="s">
        <v>15</v>
      </c>
      <c r="E79" s="25" t="s">
        <v>15</v>
      </c>
      <c r="F79" s="42">
        <v>104</v>
      </c>
      <c r="G79" s="20">
        <v>0.151</v>
      </c>
      <c r="H79" s="25" t="s">
        <v>15</v>
      </c>
      <c r="I79" s="25" t="s">
        <v>15</v>
      </c>
      <c r="J79" s="25" t="s">
        <v>15</v>
      </c>
      <c r="K79" s="25" t="s">
        <v>15</v>
      </c>
      <c r="L79" s="20">
        <v>1</v>
      </c>
    </row>
    <row r="80" spans="1:12" ht="28.5" x14ac:dyDescent="0.25">
      <c r="A80" s="7">
        <v>75</v>
      </c>
      <c r="B80" s="11" t="s">
        <v>103</v>
      </c>
      <c r="C80" s="25">
        <v>8</v>
      </c>
      <c r="D80" s="25">
        <v>9</v>
      </c>
      <c r="E80" s="25">
        <v>2</v>
      </c>
      <c r="F80" s="42">
        <v>212</v>
      </c>
      <c r="G80" s="20">
        <v>1.1459999999999999</v>
      </c>
      <c r="H80" s="25" t="s">
        <v>15</v>
      </c>
      <c r="I80" s="25" t="s">
        <v>15</v>
      </c>
      <c r="J80" s="25" t="s">
        <v>15</v>
      </c>
      <c r="K80" s="25" t="s">
        <v>15</v>
      </c>
      <c r="L80" s="20">
        <v>9</v>
      </c>
    </row>
    <row r="81" spans="1:12" ht="28.5" x14ac:dyDescent="0.25">
      <c r="A81" s="9">
        <v>76</v>
      </c>
      <c r="B81" s="14" t="s">
        <v>104</v>
      </c>
      <c r="C81" s="35">
        <v>1</v>
      </c>
      <c r="D81" s="35">
        <v>6</v>
      </c>
      <c r="E81" s="23">
        <v>0.25</v>
      </c>
      <c r="F81" s="43">
        <v>172</v>
      </c>
      <c r="G81" s="32">
        <v>1.113</v>
      </c>
      <c r="H81" s="36" t="s">
        <v>15</v>
      </c>
      <c r="I81" s="36" t="s">
        <v>15</v>
      </c>
      <c r="J81" s="36" t="s">
        <v>15</v>
      </c>
      <c r="K81" s="36" t="s">
        <v>15</v>
      </c>
      <c r="L81" s="32">
        <v>8</v>
      </c>
    </row>
    <row r="82" spans="1:12" x14ac:dyDescent="0.25">
      <c r="C82" s="37">
        <f>SUM(C4:C81)</f>
        <v>2575</v>
      </c>
      <c r="D82" s="38">
        <f>SUM(D4:D81)</f>
        <v>7737</v>
      </c>
      <c r="E82" s="38">
        <f>SUM(E4:E81)</f>
        <v>3385.9599999999996</v>
      </c>
      <c r="F82" s="44">
        <f>SUM(F5:F81)</f>
        <v>176301</v>
      </c>
      <c r="G82" s="38">
        <f>SUM(G4:G81)</f>
        <v>17438.822800000005</v>
      </c>
      <c r="H82" s="38">
        <f>SUM(H4:H81)</f>
        <v>17167</v>
      </c>
      <c r="I82" s="38">
        <f>SUM(I4:I81)</f>
        <v>12</v>
      </c>
      <c r="J82" s="38">
        <f>SUM(J8:J81)</f>
        <v>27.75</v>
      </c>
      <c r="K82" s="38">
        <f>SUM(K8:K81)</f>
        <v>7.8479999999999999</v>
      </c>
      <c r="L82" s="39">
        <f>SUM(L4:L81)</f>
        <v>5656</v>
      </c>
    </row>
    <row r="84" spans="1:12" x14ac:dyDescent="0.25">
      <c r="B84" s="1" t="s">
        <v>107</v>
      </c>
    </row>
  </sheetData>
  <autoFilter ref="A2:L81" xr:uid="{00000000-0009-0000-0000-000000000000}">
    <filterColumn colId="2" showButton="0"/>
    <filterColumn colId="3" showButton="0"/>
    <filterColumn colId="5" showButton="0"/>
    <filterColumn colId="7" showButton="0"/>
    <filterColumn colId="8" showButton="0"/>
    <filterColumn colId="9" showButton="0"/>
  </autoFilter>
  <mergeCells count="21">
    <mergeCell ref="A39:A40"/>
    <mergeCell ref="C2:E2"/>
    <mergeCell ref="B2:B3"/>
    <mergeCell ref="A2:A3"/>
    <mergeCell ref="C1:K1"/>
    <mergeCell ref="J42:J43"/>
    <mergeCell ref="K42:K43"/>
    <mergeCell ref="L42:L43"/>
    <mergeCell ref="F2:G2"/>
    <mergeCell ref="L2:L3"/>
    <mergeCell ref="H2:K2"/>
    <mergeCell ref="F39:F40"/>
    <mergeCell ref="G39:G40"/>
    <mergeCell ref="F42:F43"/>
    <mergeCell ref="G42:G43"/>
    <mergeCell ref="H42:H43"/>
    <mergeCell ref="E42:E43"/>
    <mergeCell ref="D42:D43"/>
    <mergeCell ref="C42:C43"/>
    <mergeCell ref="A42:A43"/>
    <mergeCell ref="I42:I4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"/>
  <sheetViews>
    <sheetView workbookViewId="0">
      <selection activeCell="C2" sqref="C2"/>
    </sheetView>
  </sheetViews>
  <sheetFormatPr baseColWidth="10" defaultColWidth="9.140625" defaultRowHeight="15" x14ac:dyDescent="0.25"/>
  <cols>
    <col min="1" max="1" width="14.140625" customWidth="1"/>
    <col min="2" max="2" width="15.7109375" customWidth="1"/>
    <col min="4" max="4" width="22.7109375" customWidth="1"/>
    <col min="5" max="5" width="19.7109375" customWidth="1"/>
    <col min="6" max="6" width="29" customWidth="1"/>
  </cols>
  <sheetData>
    <row r="1" spans="1:6" ht="43.5" customHeight="1" x14ac:dyDescent="0.25">
      <c r="A1" s="53" t="s">
        <v>6</v>
      </c>
      <c r="B1" s="54" t="s">
        <v>7</v>
      </c>
      <c r="C1" s="54" t="s">
        <v>8</v>
      </c>
      <c r="D1" s="55" t="s">
        <v>9</v>
      </c>
      <c r="E1" s="53" t="s">
        <v>10</v>
      </c>
      <c r="F1" s="56" t="s">
        <v>5</v>
      </c>
    </row>
    <row r="2" spans="1:6" s="51" customFormat="1" x14ac:dyDescent="0.25">
      <c r="A2" s="51">
        <v>2575</v>
      </c>
      <c r="B2" s="51">
        <v>7737</v>
      </c>
      <c r="C2" s="51">
        <v>3385.9599999999996</v>
      </c>
      <c r="D2" s="51">
        <v>176301</v>
      </c>
      <c r="E2" s="51">
        <v>17438.822800000005</v>
      </c>
      <c r="F2" s="52">
        <v>5656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Andrés Cubillos Rojas</dc:creator>
  <cp:keywords/>
  <dc:description/>
  <cp:lastModifiedBy>Luis Hernando Velandia Gomez</cp:lastModifiedBy>
  <cp:revision/>
  <dcterms:created xsi:type="dcterms:W3CDTF">2024-01-26T14:18:04Z</dcterms:created>
  <dcterms:modified xsi:type="dcterms:W3CDTF">2025-02-14T15:01:40Z</dcterms:modified>
  <cp:category/>
  <cp:contentStatus/>
</cp:coreProperties>
</file>